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2000" windowHeight="6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<sst xmlns="http://schemas.openxmlformats.org/spreadsheetml/2006/main" count="15" uniqueCount="15">
  <si>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Fehler - Notentabelle</t>
  </si>
  <si>
    <t>Note (linear)</t>
  </si>
  <si>
    <t>Anzahl Fehler</t>
  </si>
  <si>
    <t>Anzahl Fehler für Note 1</t>
  </si>
  <si>
    <t>Anzahl Fehler für Note 4</t>
  </si>
  <si>
    <t>Note (4 definiert)</t>
  </si>
  <si>
    <t>Anzahl Fehler für Note 6</t>
  </si>
  <si>
    <t>Punkte</t>
  </si>
  <si>
    <t>Spanne 1 bis 4</t>
  </si>
  <si>
    <t>Spanne 4 bis 6</t>
  </si>
  <si>
    <t xml:space="preserve">Bitte Eingeben: </t>
  </si>
  <si>
    <t>Sprachen</t>
  </si>
  <si>
    <t>4tel Noten</t>
  </si>
  <si>
    <t xml:space="preserve">Bei Fragen: </t>
  </si>
  <si>
    <t>peter kohl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</si>
</sst>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G16" sqref="G16"/>
    </sheetView>
  </sheetViews>
  <sheetFormatPr defaultColWidth="11.421875" defaultRowHeight="12.75"/>
  <cols>
    <col min="1" max="1" width="0.13671875" style="1" customWidth="1"/>
    <col min="2" max="2" width="12.7109375" style="1" customWidth="1"/>
    <col min="3" max="3" width="11.57421875" style="1" customWidth="1"/>
    <col min="4" max="5" width="15.140625" style="1" customWidth="1"/>
    <col min="6" max="6" width="8.00390625" style="0" customWidth="1"/>
    <col min="7" max="7" width="15.421875" style="0" customWidth="1"/>
  </cols>
  <sheetData>
    <row r="1" spans="2:5" ht="12.75">
      <c r="B1" s="4" t="s">
        <v>0</v>
      </c>
      <c r="C1" s="4"/>
      <c r="D1" s="7" t="s">
        <v>11</v>
      </c>
      <c r="E1" s="7"/>
    </row>
    <row r="2" spans="6:9" ht="13.5" thickBot="1">
      <c r="F2" s="4" t="s">
        <v>10</v>
      </c>
      <c r="G2" s="4"/>
      <c r="I2" s="8"/>
    </row>
    <row r="3" spans="1:8" ht="13.5" thickBot="1">
      <c r="A3" s="2" t="s">
        <v>7</v>
      </c>
      <c r="B3" s="20" t="s">
        <v>2</v>
      </c>
      <c r="C3" s="24" t="s">
        <v>1</v>
      </c>
      <c r="D3" s="27" t="s">
        <v>5</v>
      </c>
      <c r="E3" s="26" t="s">
        <v>12</v>
      </c>
      <c r="F3" s="25" t="s">
        <v>3</v>
      </c>
      <c r="G3" s="9"/>
      <c r="H3" s="15">
        <v>30</v>
      </c>
    </row>
    <row r="4" spans="1:8" ht="13.5" thickBot="1">
      <c r="A4" s="1">
        <f>$H$3-B4</f>
        <v>30</v>
      </c>
      <c r="B4" s="21">
        <v>0</v>
      </c>
      <c r="C4" s="6">
        <f>IF(B4&gt;$H$5,ROUND(5/($H$3-$H$5)*A4+1,2),6)</f>
        <v>6</v>
      </c>
      <c r="D4" s="1">
        <f>IF(B4&lt;$H$5,6,IF(A4&gt;=$H$9,ROUND(4+2/$H$10*(A4-$H$9),1),ROUND(1+3/($H$9)*A4,1)))</f>
        <v>6</v>
      </c>
      <c r="E4" s="1">
        <f>ROUND(D4*4,0)/4</f>
        <v>6</v>
      </c>
      <c r="F4" s="10" t="s">
        <v>4</v>
      </c>
      <c r="G4" s="11"/>
      <c r="H4" s="16">
        <v>15</v>
      </c>
    </row>
    <row r="5" spans="1:8" ht="13.5" thickBot="1">
      <c r="A5" s="1">
        <f aca="true" t="shared" si="0" ref="A5:A68">$H$3-B5</f>
        <v>29</v>
      </c>
      <c r="B5" s="21">
        <f>B4+1</f>
        <v>1</v>
      </c>
      <c r="C5" s="6">
        <f aca="true" t="shared" si="1" ref="C5:C68">IF(B5&gt;$H$5,ROUND(5/($H$3-$H$5)*A5+1,2),6)</f>
        <v>6</v>
      </c>
      <c r="D5" s="1">
        <f aca="true" t="shared" si="2" ref="D5:D68">IF(B5&lt;$H$5,6,IF(A5&gt;=$H$9,ROUND(4+2/$H$10*(A5-$H$9),1),ROUND(1+3/($H$9)*A5,1)))</f>
        <v>6</v>
      </c>
      <c r="E5" s="1">
        <f aca="true" t="shared" si="3" ref="E5:E68">ROUND(D5*4,0)/4</f>
        <v>6</v>
      </c>
      <c r="F5" s="12" t="s">
        <v>6</v>
      </c>
      <c r="G5" s="13"/>
      <c r="H5" s="16">
        <v>1</v>
      </c>
    </row>
    <row r="6" spans="1:6" ht="12.75">
      <c r="A6" s="1">
        <f t="shared" si="0"/>
        <v>28</v>
      </c>
      <c r="B6" s="21">
        <f aca="true" t="shared" si="4" ref="B6:B69">B5+1</f>
        <v>2</v>
      </c>
      <c r="C6" s="6">
        <f t="shared" si="1"/>
        <v>5.83</v>
      </c>
      <c r="D6" s="1">
        <f t="shared" si="2"/>
        <v>5.9</v>
      </c>
      <c r="E6" s="1">
        <f t="shared" si="3"/>
        <v>6</v>
      </c>
      <c r="F6" s="3"/>
    </row>
    <row r="7" spans="1:5" ht="12.75">
      <c r="A7" s="1">
        <f t="shared" si="0"/>
        <v>27</v>
      </c>
      <c r="B7" s="21">
        <f t="shared" si="4"/>
        <v>3</v>
      </c>
      <c r="C7" s="6">
        <f t="shared" si="1"/>
        <v>5.66</v>
      </c>
      <c r="D7" s="1">
        <f t="shared" si="2"/>
        <v>5.7</v>
      </c>
      <c r="E7" s="1">
        <f t="shared" si="3"/>
        <v>5.75</v>
      </c>
    </row>
    <row r="8" spans="1:5" ht="12.75">
      <c r="A8" s="1">
        <f t="shared" si="0"/>
        <v>26</v>
      </c>
      <c r="B8" s="21">
        <f t="shared" si="4"/>
        <v>4</v>
      </c>
      <c r="C8" s="6">
        <f t="shared" si="1"/>
        <v>5.48</v>
      </c>
      <c r="D8" s="1">
        <f t="shared" si="2"/>
        <v>5.6</v>
      </c>
      <c r="E8" s="1">
        <f t="shared" si="3"/>
        <v>5.5</v>
      </c>
    </row>
    <row r="9" spans="1:8" ht="12.75">
      <c r="A9" s="1">
        <f t="shared" si="0"/>
        <v>25</v>
      </c>
      <c r="B9" s="22">
        <f t="shared" si="4"/>
        <v>5</v>
      </c>
      <c r="C9" s="19">
        <f t="shared" si="1"/>
        <v>5.31</v>
      </c>
      <c r="D9" s="17">
        <f t="shared" si="2"/>
        <v>5.4</v>
      </c>
      <c r="E9" s="17">
        <f t="shared" si="3"/>
        <v>5.5</v>
      </c>
      <c r="G9" s="14" t="s">
        <v>8</v>
      </c>
      <c r="H9" s="14">
        <f>H3-H4</f>
        <v>15</v>
      </c>
    </row>
    <row r="10" spans="1:8" ht="12.75">
      <c r="A10" s="1">
        <f t="shared" si="0"/>
        <v>24</v>
      </c>
      <c r="B10" s="21">
        <f t="shared" si="4"/>
        <v>6</v>
      </c>
      <c r="C10" s="6">
        <f t="shared" si="1"/>
        <v>5.14</v>
      </c>
      <c r="D10" s="1">
        <f t="shared" si="2"/>
        <v>5.3</v>
      </c>
      <c r="E10" s="1">
        <f t="shared" si="3"/>
        <v>5.25</v>
      </c>
      <c r="G10" s="14" t="s">
        <v>9</v>
      </c>
      <c r="H10" s="14">
        <f>H4-H5</f>
        <v>14</v>
      </c>
    </row>
    <row r="11" spans="1:5" ht="12.75">
      <c r="A11" s="1">
        <f t="shared" si="0"/>
        <v>23</v>
      </c>
      <c r="B11" s="21">
        <f t="shared" si="4"/>
        <v>7</v>
      </c>
      <c r="C11" s="6">
        <f t="shared" si="1"/>
        <v>4.97</v>
      </c>
      <c r="D11" s="1">
        <f t="shared" si="2"/>
        <v>5.1</v>
      </c>
      <c r="E11" s="1">
        <f t="shared" si="3"/>
        <v>5</v>
      </c>
    </row>
    <row r="12" spans="1:5" ht="12.75">
      <c r="A12" s="1">
        <f t="shared" si="0"/>
        <v>22</v>
      </c>
      <c r="B12" s="21">
        <f t="shared" si="4"/>
        <v>8</v>
      </c>
      <c r="C12" s="6">
        <f t="shared" si="1"/>
        <v>4.79</v>
      </c>
      <c r="D12" s="1">
        <f t="shared" si="2"/>
        <v>5</v>
      </c>
      <c r="E12" s="1">
        <f t="shared" si="3"/>
        <v>5</v>
      </c>
    </row>
    <row r="13" spans="1:8" ht="12.75">
      <c r="A13" s="1">
        <f t="shared" si="0"/>
        <v>21</v>
      </c>
      <c r="B13" s="21">
        <f t="shared" si="4"/>
        <v>9</v>
      </c>
      <c r="C13" s="6">
        <f t="shared" si="1"/>
        <v>4.62</v>
      </c>
      <c r="D13" s="1">
        <f t="shared" si="2"/>
        <v>4.9</v>
      </c>
      <c r="E13" s="1">
        <f t="shared" si="3"/>
        <v>5</v>
      </c>
      <c r="G13" s="14" t="s">
        <v>13</v>
      </c>
      <c r="H13" s="14" t="s">
        <v>14</v>
      </c>
    </row>
    <row r="14" spans="1:5" ht="13.5" thickBot="1">
      <c r="A14" s="1">
        <f t="shared" si="0"/>
        <v>20</v>
      </c>
      <c r="B14" s="23">
        <f t="shared" si="4"/>
        <v>10</v>
      </c>
      <c r="C14" s="5">
        <f t="shared" si="1"/>
        <v>4.45</v>
      </c>
      <c r="D14" s="2">
        <f t="shared" si="2"/>
        <v>4.7</v>
      </c>
      <c r="E14" s="2">
        <f t="shared" si="3"/>
        <v>4.75</v>
      </c>
    </row>
    <row r="15" spans="1:5" ht="12.75">
      <c r="A15" s="1">
        <f t="shared" si="0"/>
        <v>19</v>
      </c>
      <c r="B15" s="21">
        <f t="shared" si="4"/>
        <v>11</v>
      </c>
      <c r="C15" s="6">
        <f t="shared" si="1"/>
        <v>4.28</v>
      </c>
      <c r="D15" s="1">
        <f t="shared" si="2"/>
        <v>4.6</v>
      </c>
      <c r="E15" s="1">
        <f t="shared" si="3"/>
        <v>4.5</v>
      </c>
    </row>
    <row r="16" spans="1:8" ht="12.75">
      <c r="A16" s="1">
        <f t="shared" si="0"/>
        <v>18</v>
      </c>
      <c r="B16" s="21">
        <f t="shared" si="4"/>
        <v>12</v>
      </c>
      <c r="C16" s="6">
        <f t="shared" si="1"/>
        <v>4.1</v>
      </c>
      <c r="D16" s="1">
        <f t="shared" si="2"/>
        <v>4.4</v>
      </c>
      <c r="E16" s="1">
        <f t="shared" si="3"/>
        <v>4.5</v>
      </c>
      <c r="H16" s="18"/>
    </row>
    <row r="17" spans="1:5" ht="12.75">
      <c r="A17" s="1">
        <f t="shared" si="0"/>
        <v>17</v>
      </c>
      <c r="B17" s="21">
        <f t="shared" si="4"/>
        <v>13</v>
      </c>
      <c r="C17" s="6">
        <f t="shared" si="1"/>
        <v>3.93</v>
      </c>
      <c r="D17" s="1">
        <f t="shared" si="2"/>
        <v>4.3</v>
      </c>
      <c r="E17" s="1">
        <f t="shared" si="3"/>
        <v>4.25</v>
      </c>
    </row>
    <row r="18" spans="1:5" ht="12.75">
      <c r="A18" s="1">
        <f t="shared" si="0"/>
        <v>16</v>
      </c>
      <c r="B18" s="21">
        <f t="shared" si="4"/>
        <v>14</v>
      </c>
      <c r="C18" s="6">
        <f t="shared" si="1"/>
        <v>3.76</v>
      </c>
      <c r="D18" s="1">
        <f t="shared" si="2"/>
        <v>4.1</v>
      </c>
      <c r="E18" s="1">
        <f t="shared" si="3"/>
        <v>4</v>
      </c>
    </row>
    <row r="19" spans="1:5" ht="12.75">
      <c r="A19" s="1">
        <f t="shared" si="0"/>
        <v>15</v>
      </c>
      <c r="B19" s="22">
        <f t="shared" si="4"/>
        <v>15</v>
      </c>
      <c r="C19" s="19">
        <f t="shared" si="1"/>
        <v>3.59</v>
      </c>
      <c r="D19" s="17">
        <f t="shared" si="2"/>
        <v>4</v>
      </c>
      <c r="E19" s="17">
        <f t="shared" si="3"/>
        <v>4</v>
      </c>
    </row>
    <row r="20" spans="1:5" ht="12.75">
      <c r="A20" s="1">
        <f t="shared" si="0"/>
        <v>14</v>
      </c>
      <c r="B20" s="21">
        <f t="shared" si="4"/>
        <v>16</v>
      </c>
      <c r="C20" s="6">
        <f t="shared" si="1"/>
        <v>3.41</v>
      </c>
      <c r="D20" s="1">
        <f t="shared" si="2"/>
        <v>3.8</v>
      </c>
      <c r="E20" s="1">
        <f t="shared" si="3"/>
        <v>3.75</v>
      </c>
    </row>
    <row r="21" spans="1:5" ht="12.75">
      <c r="A21" s="1">
        <f t="shared" si="0"/>
        <v>13</v>
      </c>
      <c r="B21" s="21">
        <f t="shared" si="4"/>
        <v>17</v>
      </c>
      <c r="C21" s="6">
        <f t="shared" si="1"/>
        <v>3.24</v>
      </c>
      <c r="D21" s="1">
        <f t="shared" si="2"/>
        <v>3.6</v>
      </c>
      <c r="E21" s="1">
        <f t="shared" si="3"/>
        <v>3.5</v>
      </c>
    </row>
    <row r="22" spans="1:5" ht="12.75">
      <c r="A22" s="1">
        <f t="shared" si="0"/>
        <v>12</v>
      </c>
      <c r="B22" s="21">
        <f t="shared" si="4"/>
        <v>18</v>
      </c>
      <c r="C22" s="6">
        <f t="shared" si="1"/>
        <v>3.07</v>
      </c>
      <c r="D22" s="1">
        <f t="shared" si="2"/>
        <v>3.4</v>
      </c>
      <c r="E22" s="1">
        <f t="shared" si="3"/>
        <v>3.5</v>
      </c>
    </row>
    <row r="23" spans="1:5" ht="12.75">
      <c r="A23" s="1">
        <f t="shared" si="0"/>
        <v>11</v>
      </c>
      <c r="B23" s="21">
        <f t="shared" si="4"/>
        <v>19</v>
      </c>
      <c r="C23" s="6">
        <f t="shared" si="1"/>
        <v>2.9</v>
      </c>
      <c r="D23" s="1">
        <f t="shared" si="2"/>
        <v>3.2</v>
      </c>
      <c r="E23" s="1">
        <f t="shared" si="3"/>
        <v>3.25</v>
      </c>
    </row>
    <row r="24" spans="1:5" ht="13.5" thickBot="1">
      <c r="A24" s="1">
        <f t="shared" si="0"/>
        <v>10</v>
      </c>
      <c r="B24" s="23">
        <f t="shared" si="4"/>
        <v>20</v>
      </c>
      <c r="C24" s="5">
        <f t="shared" si="1"/>
        <v>2.72</v>
      </c>
      <c r="D24" s="2">
        <f t="shared" si="2"/>
        <v>3</v>
      </c>
      <c r="E24" s="2">
        <f t="shared" si="3"/>
        <v>3</v>
      </c>
    </row>
    <row r="25" spans="1:5" ht="12.75">
      <c r="A25" s="1">
        <f t="shared" si="0"/>
        <v>9</v>
      </c>
      <c r="B25" s="21">
        <f t="shared" si="4"/>
        <v>21</v>
      </c>
      <c r="C25" s="6">
        <f t="shared" si="1"/>
        <v>2.55</v>
      </c>
      <c r="D25" s="1">
        <f t="shared" si="2"/>
        <v>2.8</v>
      </c>
      <c r="E25" s="1">
        <f t="shared" si="3"/>
        <v>2.75</v>
      </c>
    </row>
    <row r="26" spans="1:5" ht="12.75">
      <c r="A26" s="1">
        <f t="shared" si="0"/>
        <v>8</v>
      </c>
      <c r="B26" s="21">
        <f t="shared" si="4"/>
        <v>22</v>
      </c>
      <c r="C26" s="6">
        <f t="shared" si="1"/>
        <v>2.38</v>
      </c>
      <c r="D26" s="1">
        <f t="shared" si="2"/>
        <v>2.6</v>
      </c>
      <c r="E26" s="1">
        <f t="shared" si="3"/>
        <v>2.5</v>
      </c>
    </row>
    <row r="27" spans="1:5" ht="12.75">
      <c r="A27" s="1">
        <f t="shared" si="0"/>
        <v>7</v>
      </c>
      <c r="B27" s="21">
        <f t="shared" si="4"/>
        <v>23</v>
      </c>
      <c r="C27" s="6">
        <f t="shared" si="1"/>
        <v>2.21</v>
      </c>
      <c r="D27" s="1">
        <f t="shared" si="2"/>
        <v>2.4</v>
      </c>
      <c r="E27" s="1">
        <f t="shared" si="3"/>
        <v>2.5</v>
      </c>
    </row>
    <row r="28" spans="1:5" ht="12.75">
      <c r="A28" s="1">
        <f t="shared" si="0"/>
        <v>6</v>
      </c>
      <c r="B28" s="21">
        <f t="shared" si="4"/>
        <v>24</v>
      </c>
      <c r="C28" s="6">
        <f t="shared" si="1"/>
        <v>2.03</v>
      </c>
      <c r="D28" s="1">
        <f t="shared" si="2"/>
        <v>2.2</v>
      </c>
      <c r="E28" s="1">
        <f t="shared" si="3"/>
        <v>2.25</v>
      </c>
    </row>
    <row r="29" spans="1:5" ht="12.75">
      <c r="A29" s="1">
        <f t="shared" si="0"/>
        <v>5</v>
      </c>
      <c r="B29" s="22">
        <f t="shared" si="4"/>
        <v>25</v>
      </c>
      <c r="C29" s="19">
        <f t="shared" si="1"/>
        <v>1.86</v>
      </c>
      <c r="D29" s="17">
        <f t="shared" si="2"/>
        <v>2</v>
      </c>
      <c r="E29" s="17">
        <f t="shared" si="3"/>
        <v>2</v>
      </c>
    </row>
    <row r="30" spans="1:5" ht="12.75">
      <c r="A30" s="1">
        <f t="shared" si="0"/>
        <v>4</v>
      </c>
      <c r="B30" s="21">
        <f t="shared" si="4"/>
        <v>26</v>
      </c>
      <c r="C30" s="6">
        <f t="shared" si="1"/>
        <v>1.69</v>
      </c>
      <c r="D30" s="1">
        <f t="shared" si="2"/>
        <v>1.8</v>
      </c>
      <c r="E30" s="1">
        <f t="shared" si="3"/>
        <v>1.75</v>
      </c>
    </row>
    <row r="31" spans="1:5" ht="12.75">
      <c r="A31" s="1">
        <f t="shared" si="0"/>
        <v>3</v>
      </c>
      <c r="B31" s="21">
        <f t="shared" si="4"/>
        <v>27</v>
      </c>
      <c r="C31" s="6">
        <f t="shared" si="1"/>
        <v>1.52</v>
      </c>
      <c r="D31" s="1">
        <f t="shared" si="2"/>
        <v>1.6</v>
      </c>
      <c r="E31" s="1">
        <f t="shared" si="3"/>
        <v>1.5</v>
      </c>
    </row>
    <row r="32" spans="1:5" ht="12.75">
      <c r="A32" s="1">
        <f t="shared" si="0"/>
        <v>2</v>
      </c>
      <c r="B32" s="21">
        <f t="shared" si="4"/>
        <v>28</v>
      </c>
      <c r="C32" s="6">
        <f t="shared" si="1"/>
        <v>1.34</v>
      </c>
      <c r="D32" s="1">
        <f t="shared" si="2"/>
        <v>1.4</v>
      </c>
      <c r="E32" s="1">
        <f t="shared" si="3"/>
        <v>1.5</v>
      </c>
    </row>
    <row r="33" spans="1:5" ht="12.75">
      <c r="A33" s="1">
        <f t="shared" si="0"/>
        <v>1</v>
      </c>
      <c r="B33" s="21">
        <f t="shared" si="4"/>
        <v>29</v>
      </c>
      <c r="C33" s="6">
        <f t="shared" si="1"/>
        <v>1.17</v>
      </c>
      <c r="D33" s="1">
        <f t="shared" si="2"/>
        <v>1.2</v>
      </c>
      <c r="E33" s="1">
        <f t="shared" si="3"/>
        <v>1.25</v>
      </c>
    </row>
    <row r="34" spans="1:5" ht="13.5" thickBot="1">
      <c r="A34" s="1">
        <f t="shared" si="0"/>
        <v>0</v>
      </c>
      <c r="B34" s="23">
        <f t="shared" si="4"/>
        <v>30</v>
      </c>
      <c r="C34" s="5">
        <f t="shared" si="1"/>
        <v>1</v>
      </c>
      <c r="D34" s="2">
        <f t="shared" si="2"/>
        <v>1</v>
      </c>
      <c r="E34" s="2">
        <f t="shared" si="3"/>
        <v>1</v>
      </c>
    </row>
    <row r="35" spans="1:5" ht="12.75">
      <c r="A35" s="1">
        <f t="shared" si="0"/>
        <v>-1</v>
      </c>
      <c r="B35" s="21">
        <f t="shared" si="4"/>
        <v>31</v>
      </c>
      <c r="C35" s="6">
        <f t="shared" si="1"/>
        <v>0.83</v>
      </c>
      <c r="D35" s="1">
        <f t="shared" si="2"/>
        <v>0.8</v>
      </c>
      <c r="E35" s="1">
        <f t="shared" si="3"/>
        <v>0.75</v>
      </c>
    </row>
    <row r="36" spans="1:5" ht="12.75">
      <c r="A36" s="1">
        <f t="shared" si="0"/>
        <v>-2</v>
      </c>
      <c r="B36" s="21">
        <f t="shared" si="4"/>
        <v>32</v>
      </c>
      <c r="C36" s="6">
        <f t="shared" si="1"/>
        <v>0.66</v>
      </c>
      <c r="D36" s="1">
        <f t="shared" si="2"/>
        <v>0.6</v>
      </c>
      <c r="E36" s="1">
        <f t="shared" si="3"/>
        <v>0.5</v>
      </c>
    </row>
    <row r="37" spans="1:5" ht="12.75">
      <c r="A37" s="1">
        <f t="shared" si="0"/>
        <v>-3</v>
      </c>
      <c r="B37" s="21">
        <f t="shared" si="4"/>
        <v>33</v>
      </c>
      <c r="C37" s="6">
        <f t="shared" si="1"/>
        <v>0.48</v>
      </c>
      <c r="D37" s="1">
        <f t="shared" si="2"/>
        <v>0.4</v>
      </c>
      <c r="E37" s="1">
        <f t="shared" si="3"/>
        <v>0.5</v>
      </c>
    </row>
    <row r="38" spans="1:5" ht="12.75">
      <c r="A38" s="1">
        <f t="shared" si="0"/>
        <v>-4</v>
      </c>
      <c r="B38" s="21">
        <f t="shared" si="4"/>
        <v>34</v>
      </c>
      <c r="C38" s="6">
        <f t="shared" si="1"/>
        <v>0.31</v>
      </c>
      <c r="D38" s="1">
        <f t="shared" si="2"/>
        <v>0.2</v>
      </c>
      <c r="E38" s="1">
        <f t="shared" si="3"/>
        <v>0.25</v>
      </c>
    </row>
    <row r="39" spans="1:5" ht="12.75">
      <c r="A39" s="1">
        <f t="shared" si="0"/>
        <v>-5</v>
      </c>
      <c r="B39" s="22">
        <f t="shared" si="4"/>
        <v>35</v>
      </c>
      <c r="C39" s="19">
        <f t="shared" si="1"/>
        <v>0.14</v>
      </c>
      <c r="D39" s="17">
        <f t="shared" si="2"/>
        <v>0</v>
      </c>
      <c r="E39" s="17">
        <f t="shared" si="3"/>
        <v>0</v>
      </c>
    </row>
    <row r="40" spans="1:5" ht="12.75">
      <c r="A40" s="1">
        <f t="shared" si="0"/>
        <v>-6</v>
      </c>
      <c r="B40" s="21">
        <f t="shared" si="4"/>
        <v>36</v>
      </c>
      <c r="C40" s="6">
        <f t="shared" si="1"/>
        <v>-0.03</v>
      </c>
      <c r="D40" s="1">
        <f t="shared" si="2"/>
        <v>-0.2</v>
      </c>
      <c r="E40" s="1">
        <f t="shared" si="3"/>
        <v>-0.25</v>
      </c>
    </row>
    <row r="41" spans="1:5" ht="12.75">
      <c r="A41" s="1">
        <f t="shared" si="0"/>
        <v>-7</v>
      </c>
      <c r="B41" s="21">
        <f t="shared" si="4"/>
        <v>37</v>
      </c>
      <c r="C41" s="6">
        <f t="shared" si="1"/>
        <v>-0.21</v>
      </c>
      <c r="D41" s="1">
        <f t="shared" si="2"/>
        <v>-0.4</v>
      </c>
      <c r="E41" s="1">
        <f t="shared" si="3"/>
        <v>-0.5</v>
      </c>
    </row>
    <row r="42" spans="1:5" ht="12.75">
      <c r="A42" s="1">
        <f t="shared" si="0"/>
        <v>-8</v>
      </c>
      <c r="B42" s="21">
        <f t="shared" si="4"/>
        <v>38</v>
      </c>
      <c r="C42" s="6">
        <f t="shared" si="1"/>
        <v>-0.38</v>
      </c>
      <c r="D42" s="1">
        <f t="shared" si="2"/>
        <v>-0.6</v>
      </c>
      <c r="E42" s="1">
        <f t="shared" si="3"/>
        <v>-0.5</v>
      </c>
    </row>
    <row r="43" spans="1:5" ht="12.75">
      <c r="A43" s="1">
        <f t="shared" si="0"/>
        <v>-9</v>
      </c>
      <c r="B43" s="21">
        <f t="shared" si="4"/>
        <v>39</v>
      </c>
      <c r="C43" s="6">
        <f t="shared" si="1"/>
        <v>-0.55</v>
      </c>
      <c r="D43" s="1">
        <f t="shared" si="2"/>
        <v>-0.8</v>
      </c>
      <c r="E43" s="1">
        <f t="shared" si="3"/>
        <v>-0.75</v>
      </c>
    </row>
    <row r="44" spans="1:5" ht="13.5" thickBot="1">
      <c r="A44" s="1">
        <f t="shared" si="0"/>
        <v>-10</v>
      </c>
      <c r="B44" s="23">
        <f t="shared" si="4"/>
        <v>40</v>
      </c>
      <c r="C44" s="5">
        <f t="shared" si="1"/>
        <v>-0.72</v>
      </c>
      <c r="D44" s="2">
        <f t="shared" si="2"/>
        <v>-1</v>
      </c>
      <c r="E44" s="2">
        <f t="shared" si="3"/>
        <v>-1</v>
      </c>
    </row>
    <row r="45" spans="1:5" ht="12.75">
      <c r="A45" s="1">
        <f t="shared" si="0"/>
        <v>-11</v>
      </c>
      <c r="B45" s="21">
        <f t="shared" si="4"/>
        <v>41</v>
      </c>
      <c r="C45" s="6">
        <f t="shared" si="1"/>
        <v>-0.9</v>
      </c>
      <c r="D45" s="1">
        <f t="shared" si="2"/>
        <v>-1.2</v>
      </c>
      <c r="E45" s="1">
        <f t="shared" si="3"/>
        <v>-1.25</v>
      </c>
    </row>
    <row r="46" spans="1:5" ht="12.75">
      <c r="A46" s="1">
        <f t="shared" si="0"/>
        <v>-12</v>
      </c>
      <c r="B46" s="21">
        <f t="shared" si="4"/>
        <v>42</v>
      </c>
      <c r="C46" s="6">
        <f t="shared" si="1"/>
        <v>-1.07</v>
      </c>
      <c r="D46" s="1">
        <f t="shared" si="2"/>
        <v>-1.4</v>
      </c>
      <c r="E46" s="1">
        <f t="shared" si="3"/>
        <v>-1.5</v>
      </c>
    </row>
    <row r="47" spans="1:5" ht="12.75">
      <c r="A47" s="1">
        <f t="shared" si="0"/>
        <v>-13</v>
      </c>
      <c r="B47" s="21">
        <f t="shared" si="4"/>
        <v>43</v>
      </c>
      <c r="C47" s="6">
        <f t="shared" si="1"/>
        <v>-1.24</v>
      </c>
      <c r="D47" s="1">
        <f t="shared" si="2"/>
        <v>-1.6</v>
      </c>
      <c r="E47" s="1">
        <f t="shared" si="3"/>
        <v>-1.5</v>
      </c>
    </row>
    <row r="48" spans="1:5" ht="12.75">
      <c r="A48" s="1">
        <f t="shared" si="0"/>
        <v>-14</v>
      </c>
      <c r="B48" s="21">
        <f t="shared" si="4"/>
        <v>44</v>
      </c>
      <c r="C48" s="6">
        <f t="shared" si="1"/>
        <v>-1.41</v>
      </c>
      <c r="D48" s="1">
        <f t="shared" si="2"/>
        <v>-1.8</v>
      </c>
      <c r="E48" s="1">
        <f t="shared" si="3"/>
        <v>-1.75</v>
      </c>
    </row>
    <row r="49" spans="1:5" ht="12.75">
      <c r="A49" s="1">
        <f t="shared" si="0"/>
        <v>-15</v>
      </c>
      <c r="B49" s="22">
        <f t="shared" si="4"/>
        <v>45</v>
      </c>
      <c r="C49" s="19">
        <f t="shared" si="1"/>
        <v>-1.59</v>
      </c>
      <c r="D49" s="17">
        <f t="shared" si="2"/>
        <v>-2</v>
      </c>
      <c r="E49" s="17">
        <f t="shared" si="3"/>
        <v>-2</v>
      </c>
    </row>
    <row r="50" spans="1:5" ht="12.75">
      <c r="A50" s="1">
        <f t="shared" si="0"/>
        <v>-16</v>
      </c>
      <c r="B50" s="21">
        <f t="shared" si="4"/>
        <v>46</v>
      </c>
      <c r="C50" s="6">
        <f t="shared" si="1"/>
        <v>-1.76</v>
      </c>
      <c r="D50" s="1">
        <f t="shared" si="2"/>
        <v>-2.2</v>
      </c>
      <c r="E50" s="1">
        <f t="shared" si="3"/>
        <v>-2.25</v>
      </c>
    </row>
    <row r="51" spans="1:5" ht="12.75">
      <c r="A51" s="1">
        <f t="shared" si="0"/>
        <v>-17</v>
      </c>
      <c r="B51" s="21">
        <f t="shared" si="4"/>
        <v>47</v>
      </c>
      <c r="C51" s="6">
        <f t="shared" si="1"/>
        <v>-1.93</v>
      </c>
      <c r="D51" s="1">
        <f t="shared" si="2"/>
        <v>-2.4</v>
      </c>
      <c r="E51" s="1">
        <f t="shared" si="3"/>
        <v>-2.5</v>
      </c>
    </row>
    <row r="52" spans="1:5" ht="12.75">
      <c r="A52" s="1">
        <f t="shared" si="0"/>
        <v>-18</v>
      </c>
      <c r="B52" s="21">
        <f t="shared" si="4"/>
        <v>48</v>
      </c>
      <c r="C52" s="6">
        <f t="shared" si="1"/>
        <v>-2.1</v>
      </c>
      <c r="D52" s="1">
        <f t="shared" si="2"/>
        <v>-2.6</v>
      </c>
      <c r="E52" s="1">
        <f t="shared" si="3"/>
        <v>-2.5</v>
      </c>
    </row>
    <row r="53" spans="1:5" ht="12.75">
      <c r="A53" s="1">
        <f t="shared" si="0"/>
        <v>-19</v>
      </c>
      <c r="B53" s="21">
        <f t="shared" si="4"/>
        <v>49</v>
      </c>
      <c r="C53" s="6">
        <f t="shared" si="1"/>
        <v>-2.28</v>
      </c>
      <c r="D53" s="1">
        <f t="shared" si="2"/>
        <v>-2.8</v>
      </c>
      <c r="E53" s="1">
        <f t="shared" si="3"/>
        <v>-2.75</v>
      </c>
    </row>
    <row r="54" spans="1:5" ht="13.5" thickBot="1">
      <c r="A54" s="1">
        <f t="shared" si="0"/>
        <v>-20</v>
      </c>
      <c r="B54" s="23">
        <f t="shared" si="4"/>
        <v>50</v>
      </c>
      <c r="C54" s="5">
        <f t="shared" si="1"/>
        <v>-2.45</v>
      </c>
      <c r="D54" s="2">
        <f t="shared" si="2"/>
        <v>-3</v>
      </c>
      <c r="E54" s="2">
        <f t="shared" si="3"/>
        <v>-3</v>
      </c>
    </row>
    <row r="55" spans="1:5" ht="12.75">
      <c r="A55" s="1">
        <f t="shared" si="0"/>
        <v>-21</v>
      </c>
      <c r="B55" s="21">
        <f t="shared" si="4"/>
        <v>51</v>
      </c>
      <c r="C55" s="6">
        <f t="shared" si="1"/>
        <v>-2.62</v>
      </c>
      <c r="D55" s="1">
        <f t="shared" si="2"/>
        <v>-3.2</v>
      </c>
      <c r="E55" s="1">
        <f t="shared" si="3"/>
        <v>-3.25</v>
      </c>
    </row>
    <row r="56" spans="1:5" ht="12.75">
      <c r="A56" s="1">
        <f t="shared" si="0"/>
        <v>-22</v>
      </c>
      <c r="B56" s="21">
        <f t="shared" si="4"/>
        <v>52</v>
      </c>
      <c r="C56" s="6">
        <f t="shared" si="1"/>
        <v>-2.79</v>
      </c>
      <c r="D56" s="1">
        <f t="shared" si="2"/>
        <v>-3.4</v>
      </c>
      <c r="E56" s="1">
        <f t="shared" si="3"/>
        <v>-3.5</v>
      </c>
    </row>
    <row r="57" spans="1:5" ht="12.75">
      <c r="A57" s="1">
        <f t="shared" si="0"/>
        <v>-23</v>
      </c>
      <c r="B57" s="21">
        <f t="shared" si="4"/>
        <v>53</v>
      </c>
      <c r="C57" s="6">
        <f t="shared" si="1"/>
        <v>-2.97</v>
      </c>
      <c r="D57" s="1">
        <f t="shared" si="2"/>
        <v>-3.6</v>
      </c>
      <c r="E57" s="1">
        <f t="shared" si="3"/>
        <v>-3.5</v>
      </c>
    </row>
    <row r="58" spans="1:5" ht="12.75">
      <c r="A58" s="1">
        <f t="shared" si="0"/>
        <v>-24</v>
      </c>
      <c r="B58" s="21">
        <f t="shared" si="4"/>
        <v>54</v>
      </c>
      <c r="C58" s="6">
        <f t="shared" si="1"/>
        <v>-3.14</v>
      </c>
      <c r="D58" s="1">
        <f t="shared" si="2"/>
        <v>-3.8</v>
      </c>
      <c r="E58" s="1">
        <f t="shared" si="3"/>
        <v>-3.75</v>
      </c>
    </row>
    <row r="59" spans="1:5" ht="12.75">
      <c r="A59" s="1">
        <f t="shared" si="0"/>
        <v>-25</v>
      </c>
      <c r="B59" s="21">
        <f t="shared" si="4"/>
        <v>55</v>
      </c>
      <c r="C59" s="6">
        <f t="shared" si="1"/>
        <v>-3.31</v>
      </c>
      <c r="D59" s="1">
        <f t="shared" si="2"/>
        <v>-4</v>
      </c>
      <c r="E59" s="1">
        <f t="shared" si="3"/>
        <v>-4</v>
      </c>
    </row>
    <row r="60" spans="1:5" ht="12.75">
      <c r="A60" s="1">
        <f t="shared" si="0"/>
        <v>-26</v>
      </c>
      <c r="B60" s="21">
        <f t="shared" si="4"/>
        <v>56</v>
      </c>
      <c r="C60" s="6">
        <f t="shared" si="1"/>
        <v>-3.48</v>
      </c>
      <c r="D60" s="1">
        <f t="shared" si="2"/>
        <v>-4.2</v>
      </c>
      <c r="E60" s="1">
        <f t="shared" si="3"/>
        <v>-4.25</v>
      </c>
    </row>
    <row r="61" spans="1:5" ht="12.75">
      <c r="A61" s="1">
        <f t="shared" si="0"/>
        <v>-27</v>
      </c>
      <c r="B61" s="21">
        <f t="shared" si="4"/>
        <v>57</v>
      </c>
      <c r="C61" s="6">
        <f t="shared" si="1"/>
        <v>-3.66</v>
      </c>
      <c r="D61" s="1">
        <f t="shared" si="2"/>
        <v>-4.4</v>
      </c>
      <c r="E61" s="1">
        <f t="shared" si="3"/>
        <v>-4.5</v>
      </c>
    </row>
    <row r="62" spans="1:5" ht="12.75">
      <c r="A62" s="1">
        <f t="shared" si="0"/>
        <v>-28</v>
      </c>
      <c r="B62" s="21">
        <f t="shared" si="4"/>
        <v>58</v>
      </c>
      <c r="C62" s="6">
        <f t="shared" si="1"/>
        <v>-3.83</v>
      </c>
      <c r="D62" s="1">
        <f t="shared" si="2"/>
        <v>-4.6</v>
      </c>
      <c r="E62" s="1">
        <f t="shared" si="3"/>
        <v>-4.5</v>
      </c>
    </row>
    <row r="63" spans="1:5" ht="12.75">
      <c r="A63" s="1">
        <f t="shared" si="0"/>
        <v>-29</v>
      </c>
      <c r="B63" s="21">
        <f t="shared" si="4"/>
        <v>59</v>
      </c>
      <c r="C63" s="6">
        <f t="shared" si="1"/>
        <v>-4</v>
      </c>
      <c r="D63" s="1">
        <f t="shared" si="2"/>
        <v>-4.8</v>
      </c>
      <c r="E63" s="1">
        <f t="shared" si="3"/>
        <v>-4.75</v>
      </c>
    </row>
    <row r="64" spans="1:5" ht="12.75">
      <c r="A64" s="1">
        <f t="shared" si="0"/>
        <v>-30</v>
      </c>
      <c r="B64" s="21">
        <f t="shared" si="4"/>
        <v>60</v>
      </c>
      <c r="C64" s="6">
        <f t="shared" si="1"/>
        <v>-4.17</v>
      </c>
      <c r="D64" s="1">
        <f t="shared" si="2"/>
        <v>-5</v>
      </c>
      <c r="E64" s="1">
        <f t="shared" si="3"/>
        <v>-5</v>
      </c>
    </row>
    <row r="65" spans="1:5" ht="12.75">
      <c r="A65" s="1">
        <f t="shared" si="0"/>
        <v>-31</v>
      </c>
      <c r="B65" s="21">
        <f t="shared" si="4"/>
        <v>61</v>
      </c>
      <c r="C65" s="6">
        <f t="shared" si="1"/>
        <v>-4.34</v>
      </c>
      <c r="D65" s="1">
        <f t="shared" si="2"/>
        <v>-5.2</v>
      </c>
      <c r="E65" s="1">
        <f t="shared" si="3"/>
        <v>-5.25</v>
      </c>
    </row>
    <row r="66" spans="1:5" ht="12.75">
      <c r="A66" s="1">
        <f t="shared" si="0"/>
        <v>-32</v>
      </c>
      <c r="B66" s="21">
        <f t="shared" si="4"/>
        <v>62</v>
      </c>
      <c r="C66" s="6">
        <f t="shared" si="1"/>
        <v>-4.52</v>
      </c>
      <c r="D66" s="1">
        <f t="shared" si="2"/>
        <v>-5.4</v>
      </c>
      <c r="E66" s="1">
        <f t="shared" si="3"/>
        <v>-5.5</v>
      </c>
    </row>
    <row r="67" spans="1:5" ht="12.75">
      <c r="A67" s="1">
        <f t="shared" si="0"/>
        <v>-33</v>
      </c>
      <c r="B67" s="21">
        <f t="shared" si="4"/>
        <v>63</v>
      </c>
      <c r="C67" s="6">
        <f t="shared" si="1"/>
        <v>-4.69</v>
      </c>
      <c r="D67" s="1">
        <f t="shared" si="2"/>
        <v>-5.6</v>
      </c>
      <c r="E67" s="1">
        <f t="shared" si="3"/>
        <v>-5.5</v>
      </c>
    </row>
    <row r="68" spans="1:5" ht="12.75">
      <c r="A68" s="1">
        <f t="shared" si="0"/>
        <v>-34</v>
      </c>
      <c r="B68" s="21">
        <f t="shared" si="4"/>
        <v>64</v>
      </c>
      <c r="C68" s="6">
        <f t="shared" si="1"/>
        <v>-4.86</v>
      </c>
      <c r="D68" s="1">
        <f t="shared" si="2"/>
        <v>-5.8</v>
      </c>
      <c r="E68" s="1">
        <f t="shared" si="3"/>
        <v>-5.75</v>
      </c>
    </row>
    <row r="69" spans="1:5" ht="12.75">
      <c r="A69" s="1">
        <f aca="true" t="shared" si="5" ref="A69:A100">$H$3-B69</f>
        <v>-35</v>
      </c>
      <c r="B69" s="21">
        <f t="shared" si="4"/>
        <v>65</v>
      </c>
      <c r="C69" s="6">
        <f aca="true" t="shared" si="6" ref="C69:C100">IF(B69&gt;$H$5,ROUND(5/($H$3-$H$5)*A69+1,2),6)</f>
        <v>-5.03</v>
      </c>
      <c r="D69" s="1">
        <f aca="true" t="shared" si="7" ref="D69:D100">IF(B69&lt;$H$5,6,IF(A69&gt;=$H$9,ROUND(4+2/$H$10*(A69-$H$9),1),ROUND(1+3/($H$9)*A69,1)))</f>
        <v>-6</v>
      </c>
      <c r="E69" s="1">
        <f aca="true" t="shared" si="8" ref="E69:E100">ROUND(D69*4,0)/4</f>
        <v>-6</v>
      </c>
    </row>
    <row r="70" spans="1:5" ht="12.75">
      <c r="A70" s="1">
        <f t="shared" si="5"/>
        <v>-36</v>
      </c>
      <c r="B70" s="21">
        <f aca="true" t="shared" si="9" ref="B70:B100">B69+1</f>
        <v>66</v>
      </c>
      <c r="C70" s="6">
        <f t="shared" si="6"/>
        <v>-5.21</v>
      </c>
      <c r="D70" s="1">
        <f t="shared" si="7"/>
        <v>-6.2</v>
      </c>
      <c r="E70" s="1">
        <f t="shared" si="8"/>
        <v>-6.25</v>
      </c>
    </row>
    <row r="71" spans="1:5" ht="12.75">
      <c r="A71" s="1">
        <f t="shared" si="5"/>
        <v>-37</v>
      </c>
      <c r="B71" s="21">
        <f t="shared" si="9"/>
        <v>67</v>
      </c>
      <c r="C71" s="6">
        <f t="shared" si="6"/>
        <v>-5.38</v>
      </c>
      <c r="D71" s="1">
        <f t="shared" si="7"/>
        <v>-6.4</v>
      </c>
      <c r="E71" s="1">
        <f t="shared" si="8"/>
        <v>-6.5</v>
      </c>
    </row>
    <row r="72" spans="1:5" ht="12.75">
      <c r="A72" s="1">
        <f t="shared" si="5"/>
        <v>-38</v>
      </c>
      <c r="B72" s="21">
        <f t="shared" si="9"/>
        <v>68</v>
      </c>
      <c r="C72" s="6">
        <f t="shared" si="6"/>
        <v>-5.55</v>
      </c>
      <c r="D72" s="1">
        <f t="shared" si="7"/>
        <v>-6.6</v>
      </c>
      <c r="E72" s="1">
        <f t="shared" si="8"/>
        <v>-6.5</v>
      </c>
    </row>
    <row r="73" spans="1:5" ht="12.75">
      <c r="A73" s="1">
        <f t="shared" si="5"/>
        <v>-39</v>
      </c>
      <c r="B73" s="21">
        <f t="shared" si="9"/>
        <v>69</v>
      </c>
      <c r="C73" s="6">
        <f t="shared" si="6"/>
        <v>-5.72</v>
      </c>
      <c r="D73" s="1">
        <f t="shared" si="7"/>
        <v>-6.8</v>
      </c>
      <c r="E73" s="1">
        <f t="shared" si="8"/>
        <v>-6.75</v>
      </c>
    </row>
    <row r="74" spans="1:5" ht="12.75">
      <c r="A74" s="1">
        <f t="shared" si="5"/>
        <v>-40</v>
      </c>
      <c r="B74" s="21">
        <f t="shared" si="9"/>
        <v>70</v>
      </c>
      <c r="C74" s="6">
        <f t="shared" si="6"/>
        <v>-5.9</v>
      </c>
      <c r="D74" s="1">
        <f t="shared" si="7"/>
        <v>-7</v>
      </c>
      <c r="E74" s="1">
        <f t="shared" si="8"/>
        <v>-7</v>
      </c>
    </row>
    <row r="75" spans="1:5" ht="12.75">
      <c r="A75" s="1">
        <f t="shared" si="5"/>
        <v>-41</v>
      </c>
      <c r="B75" s="21">
        <f t="shared" si="9"/>
        <v>71</v>
      </c>
      <c r="C75" s="6">
        <f t="shared" si="6"/>
        <v>-6.07</v>
      </c>
      <c r="D75" s="1">
        <f t="shared" si="7"/>
        <v>-7.2</v>
      </c>
      <c r="E75" s="1">
        <f t="shared" si="8"/>
        <v>-7.25</v>
      </c>
    </row>
    <row r="76" spans="1:5" ht="12.75">
      <c r="A76" s="1">
        <f t="shared" si="5"/>
        <v>-42</v>
      </c>
      <c r="B76" s="21">
        <f t="shared" si="9"/>
        <v>72</v>
      </c>
      <c r="C76" s="6">
        <f t="shared" si="6"/>
        <v>-6.24</v>
      </c>
      <c r="D76" s="1">
        <f t="shared" si="7"/>
        <v>-7.4</v>
      </c>
      <c r="E76" s="1">
        <f t="shared" si="8"/>
        <v>-7.5</v>
      </c>
    </row>
    <row r="77" spans="1:5" ht="12.75">
      <c r="A77" s="1">
        <f t="shared" si="5"/>
        <v>-43</v>
      </c>
      <c r="B77" s="21">
        <f t="shared" si="9"/>
        <v>73</v>
      </c>
      <c r="C77" s="6">
        <f t="shared" si="6"/>
        <v>-6.41</v>
      </c>
      <c r="D77" s="1">
        <f t="shared" si="7"/>
        <v>-7.6</v>
      </c>
      <c r="E77" s="1">
        <f t="shared" si="8"/>
        <v>-7.5</v>
      </c>
    </row>
    <row r="78" spans="1:5" ht="12.75">
      <c r="A78" s="1">
        <f t="shared" si="5"/>
        <v>-44</v>
      </c>
      <c r="B78" s="21">
        <f t="shared" si="9"/>
        <v>74</v>
      </c>
      <c r="C78" s="6">
        <f t="shared" si="6"/>
        <v>-6.59</v>
      </c>
      <c r="D78" s="1">
        <f t="shared" si="7"/>
        <v>-7.8</v>
      </c>
      <c r="E78" s="1">
        <f t="shared" si="8"/>
        <v>-7.75</v>
      </c>
    </row>
    <row r="79" spans="1:5" ht="12.75">
      <c r="A79" s="1">
        <f t="shared" si="5"/>
        <v>-45</v>
      </c>
      <c r="B79" s="21">
        <f t="shared" si="9"/>
        <v>75</v>
      </c>
      <c r="C79" s="6">
        <f t="shared" si="6"/>
        <v>-6.76</v>
      </c>
      <c r="D79" s="1">
        <f t="shared" si="7"/>
        <v>-8</v>
      </c>
      <c r="E79" s="1">
        <f t="shared" si="8"/>
        <v>-8</v>
      </c>
    </row>
    <row r="80" spans="1:5" ht="12.75">
      <c r="A80" s="1">
        <f t="shared" si="5"/>
        <v>-46</v>
      </c>
      <c r="B80" s="21">
        <f t="shared" si="9"/>
        <v>76</v>
      </c>
      <c r="C80" s="6">
        <f t="shared" si="6"/>
        <v>-6.93</v>
      </c>
      <c r="D80" s="1">
        <f t="shared" si="7"/>
        <v>-8.2</v>
      </c>
      <c r="E80" s="1">
        <f t="shared" si="8"/>
        <v>-8.25</v>
      </c>
    </row>
    <row r="81" spans="1:5" ht="12.75">
      <c r="A81" s="1">
        <f t="shared" si="5"/>
        <v>-47</v>
      </c>
      <c r="B81" s="21">
        <f t="shared" si="9"/>
        <v>77</v>
      </c>
      <c r="C81" s="6">
        <f t="shared" si="6"/>
        <v>-7.1</v>
      </c>
      <c r="D81" s="1">
        <f t="shared" si="7"/>
        <v>-8.4</v>
      </c>
      <c r="E81" s="1">
        <f t="shared" si="8"/>
        <v>-8.5</v>
      </c>
    </row>
    <row r="82" spans="1:5" ht="12.75">
      <c r="A82" s="1">
        <f t="shared" si="5"/>
        <v>-48</v>
      </c>
      <c r="B82" s="21">
        <f t="shared" si="9"/>
        <v>78</v>
      </c>
      <c r="C82" s="6">
        <f t="shared" si="6"/>
        <v>-7.28</v>
      </c>
      <c r="D82" s="1">
        <f t="shared" si="7"/>
        <v>-8.6</v>
      </c>
      <c r="E82" s="1">
        <f t="shared" si="8"/>
        <v>-8.5</v>
      </c>
    </row>
    <row r="83" spans="1:5" ht="12.75">
      <c r="A83" s="1">
        <f t="shared" si="5"/>
        <v>-49</v>
      </c>
      <c r="B83" s="21">
        <f t="shared" si="9"/>
        <v>79</v>
      </c>
      <c r="C83" s="6">
        <f t="shared" si="6"/>
        <v>-7.45</v>
      </c>
      <c r="D83" s="1">
        <f t="shared" si="7"/>
        <v>-8.8</v>
      </c>
      <c r="E83" s="1">
        <f t="shared" si="8"/>
        <v>-8.75</v>
      </c>
    </row>
    <row r="84" spans="1:5" ht="12.75">
      <c r="A84" s="1">
        <f t="shared" si="5"/>
        <v>-50</v>
      </c>
      <c r="B84" s="21">
        <f t="shared" si="9"/>
        <v>80</v>
      </c>
      <c r="C84" s="6">
        <f t="shared" si="6"/>
        <v>-7.62</v>
      </c>
      <c r="D84" s="1">
        <f t="shared" si="7"/>
        <v>-9</v>
      </c>
      <c r="E84" s="1">
        <f t="shared" si="8"/>
        <v>-9</v>
      </c>
    </row>
    <row r="85" spans="1:5" ht="12.75">
      <c r="A85" s="1">
        <f t="shared" si="5"/>
        <v>-51</v>
      </c>
      <c r="B85" s="21">
        <f t="shared" si="9"/>
        <v>81</v>
      </c>
      <c r="C85" s="6">
        <f t="shared" si="6"/>
        <v>-7.79</v>
      </c>
      <c r="D85" s="1">
        <f t="shared" si="7"/>
        <v>-9.2</v>
      </c>
      <c r="E85" s="1">
        <f t="shared" si="8"/>
        <v>-9.25</v>
      </c>
    </row>
    <row r="86" spans="1:5" ht="12.75">
      <c r="A86" s="1">
        <f t="shared" si="5"/>
        <v>-52</v>
      </c>
      <c r="B86" s="21">
        <f t="shared" si="9"/>
        <v>82</v>
      </c>
      <c r="C86" s="6">
        <f t="shared" si="6"/>
        <v>-7.97</v>
      </c>
      <c r="D86" s="1">
        <f t="shared" si="7"/>
        <v>-9.4</v>
      </c>
      <c r="E86" s="1">
        <f t="shared" si="8"/>
        <v>-9.5</v>
      </c>
    </row>
    <row r="87" spans="1:5" ht="12.75">
      <c r="A87" s="1">
        <f t="shared" si="5"/>
        <v>-53</v>
      </c>
      <c r="B87" s="21">
        <f t="shared" si="9"/>
        <v>83</v>
      </c>
      <c r="C87" s="6">
        <f t="shared" si="6"/>
        <v>-8.14</v>
      </c>
      <c r="D87" s="1">
        <f t="shared" si="7"/>
        <v>-9.6</v>
      </c>
      <c r="E87" s="1">
        <f t="shared" si="8"/>
        <v>-9.5</v>
      </c>
    </row>
    <row r="88" spans="1:5" ht="12.75">
      <c r="A88" s="1">
        <f t="shared" si="5"/>
        <v>-54</v>
      </c>
      <c r="B88" s="21">
        <f t="shared" si="9"/>
        <v>84</v>
      </c>
      <c r="C88" s="6">
        <f t="shared" si="6"/>
        <v>-8.31</v>
      </c>
      <c r="D88" s="1">
        <f t="shared" si="7"/>
        <v>-9.8</v>
      </c>
      <c r="E88" s="1">
        <f t="shared" si="8"/>
        <v>-9.75</v>
      </c>
    </row>
    <row r="89" spans="1:5" ht="12.75">
      <c r="A89" s="1">
        <f t="shared" si="5"/>
        <v>-55</v>
      </c>
      <c r="B89" s="21">
        <f t="shared" si="9"/>
        <v>85</v>
      </c>
      <c r="C89" s="6">
        <f t="shared" si="6"/>
        <v>-8.48</v>
      </c>
      <c r="D89" s="1">
        <f t="shared" si="7"/>
        <v>-10</v>
      </c>
      <c r="E89" s="1">
        <f t="shared" si="8"/>
        <v>-10</v>
      </c>
    </row>
    <row r="90" spans="1:5" ht="12.75">
      <c r="A90" s="1">
        <f t="shared" si="5"/>
        <v>-56</v>
      </c>
      <c r="B90" s="21">
        <f t="shared" si="9"/>
        <v>86</v>
      </c>
      <c r="C90" s="6">
        <f t="shared" si="6"/>
        <v>-8.66</v>
      </c>
      <c r="D90" s="1">
        <f t="shared" si="7"/>
        <v>-10.2</v>
      </c>
      <c r="E90" s="1">
        <f t="shared" si="8"/>
        <v>-10.25</v>
      </c>
    </row>
    <row r="91" spans="1:5" ht="12.75">
      <c r="A91" s="1">
        <f t="shared" si="5"/>
        <v>-57</v>
      </c>
      <c r="B91" s="21">
        <f t="shared" si="9"/>
        <v>87</v>
      </c>
      <c r="C91" s="6">
        <f t="shared" si="6"/>
        <v>-8.83</v>
      </c>
      <c r="D91" s="1">
        <f t="shared" si="7"/>
        <v>-10.4</v>
      </c>
      <c r="E91" s="1">
        <f t="shared" si="8"/>
        <v>-10.5</v>
      </c>
    </row>
    <row r="92" spans="1:5" ht="12.75">
      <c r="A92" s="1">
        <f t="shared" si="5"/>
        <v>-58</v>
      </c>
      <c r="B92" s="21">
        <f t="shared" si="9"/>
        <v>88</v>
      </c>
      <c r="C92" s="6">
        <f t="shared" si="6"/>
        <v>-9</v>
      </c>
      <c r="D92" s="1">
        <f t="shared" si="7"/>
        <v>-10.6</v>
      </c>
      <c r="E92" s="1">
        <f t="shared" si="8"/>
        <v>-10.5</v>
      </c>
    </row>
    <row r="93" spans="1:5" ht="12.75">
      <c r="A93" s="1">
        <f t="shared" si="5"/>
        <v>-59</v>
      </c>
      <c r="B93" s="21">
        <f t="shared" si="9"/>
        <v>89</v>
      </c>
      <c r="C93" s="6">
        <f t="shared" si="6"/>
        <v>-9.17</v>
      </c>
      <c r="D93" s="1">
        <f t="shared" si="7"/>
        <v>-10.8</v>
      </c>
      <c r="E93" s="1">
        <f t="shared" si="8"/>
        <v>-10.75</v>
      </c>
    </row>
    <row r="94" spans="1:5" ht="12.75">
      <c r="A94" s="1">
        <f t="shared" si="5"/>
        <v>-60</v>
      </c>
      <c r="B94" s="21">
        <f t="shared" si="9"/>
        <v>90</v>
      </c>
      <c r="C94" s="6">
        <f t="shared" si="6"/>
        <v>-9.34</v>
      </c>
      <c r="D94" s="1">
        <f t="shared" si="7"/>
        <v>-11</v>
      </c>
      <c r="E94" s="1">
        <f t="shared" si="8"/>
        <v>-11</v>
      </c>
    </row>
    <row r="95" spans="1:5" ht="12.75">
      <c r="A95" s="1">
        <f t="shared" si="5"/>
        <v>-61</v>
      </c>
      <c r="B95" s="21">
        <f t="shared" si="9"/>
        <v>91</v>
      </c>
      <c r="C95" s="6">
        <f t="shared" si="6"/>
        <v>-9.52</v>
      </c>
      <c r="D95" s="1">
        <f t="shared" si="7"/>
        <v>-11.2</v>
      </c>
      <c r="E95" s="1">
        <f t="shared" si="8"/>
        <v>-11.25</v>
      </c>
    </row>
    <row r="96" spans="1:5" ht="12.75">
      <c r="A96" s="1">
        <f t="shared" si="5"/>
        <v>-62</v>
      </c>
      <c r="B96" s="21">
        <f t="shared" si="9"/>
        <v>92</v>
      </c>
      <c r="C96" s="6">
        <f t="shared" si="6"/>
        <v>-9.69</v>
      </c>
      <c r="D96" s="1">
        <f t="shared" si="7"/>
        <v>-11.4</v>
      </c>
      <c r="E96" s="1">
        <f t="shared" si="8"/>
        <v>-11.5</v>
      </c>
    </row>
    <row r="97" spans="1:5" ht="12.75">
      <c r="A97" s="1">
        <f t="shared" si="5"/>
        <v>-63</v>
      </c>
      <c r="B97" s="21">
        <f t="shared" si="9"/>
        <v>93</v>
      </c>
      <c r="C97" s="6">
        <f t="shared" si="6"/>
        <v>-9.86</v>
      </c>
      <c r="D97" s="1">
        <f t="shared" si="7"/>
        <v>-11.6</v>
      </c>
      <c r="E97" s="1">
        <f t="shared" si="8"/>
        <v>-11.5</v>
      </c>
    </row>
    <row r="98" spans="1:5" ht="12.75">
      <c r="A98" s="1">
        <f t="shared" si="5"/>
        <v>-64</v>
      </c>
      <c r="B98" s="21">
        <f t="shared" si="9"/>
        <v>94</v>
      </c>
      <c r="C98" s="6">
        <f t="shared" si="6"/>
        <v>-10.03</v>
      </c>
      <c r="D98" s="1">
        <f t="shared" si="7"/>
        <v>-11.8</v>
      </c>
      <c r="E98" s="1">
        <f t="shared" si="8"/>
        <v>-11.75</v>
      </c>
    </row>
    <row r="99" spans="1:5" ht="12.75">
      <c r="A99" s="1">
        <f t="shared" si="5"/>
        <v>-65</v>
      </c>
      <c r="B99" s="21">
        <f t="shared" si="9"/>
        <v>95</v>
      </c>
      <c r="C99" s="6">
        <f t="shared" si="6"/>
        <v>-10.21</v>
      </c>
      <c r="D99" s="1">
        <f t="shared" si="7"/>
        <v>-12</v>
      </c>
      <c r="E99" s="1">
        <f t="shared" si="8"/>
        <v>-12</v>
      </c>
    </row>
    <row r="100" spans="1:5" ht="13.5" thickBot="1">
      <c r="A100" s="1">
        <f t="shared" si="5"/>
        <v>-66</v>
      </c>
      <c r="B100" s="23">
        <f t="shared" si="9"/>
        <v>96</v>
      </c>
      <c r="C100" s="6">
        <f t="shared" si="6"/>
        <v>-10.38</v>
      </c>
      <c r="D100" s="1">
        <f t="shared" si="7"/>
        <v>-12.2</v>
      </c>
      <c r="E100" s="1">
        <f t="shared" si="8"/>
        <v>-12.25</v>
      </c>
    </row>
  </sheetData>
  <sheetProtection sheet="1" objects="1" scenarios="1"/>
  <mergeCells count="5">
    <mergeCell ref="B1:C1"/>
    <mergeCell ref="F3:G3"/>
    <mergeCell ref="F4:G4"/>
    <mergeCell ref="F5:G5"/>
    <mergeCell ref="F2:G2"/>
  </mergeCells>
  <printOptions gridLines="1"/>
  <pageMargins left="0.3937007874015748" right="0.3937007874015748" top="0.5905511811023623" bottom="0.7874015748031497" header="0.3149606299212598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Teil3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 PC</dc:creator>
  <cp:keywords/>
  <dc:description/>
  <cp:lastModifiedBy>Standart PC</cp:lastModifiedBy>
  <cp:lastPrinted>2004-09-18T14:58:54Z</cp:lastPrinted>
  <dcterms:created xsi:type="dcterms:W3CDTF">2004-09-18T12:43:50Z</dcterms:created>
  <dcterms:modified xsi:type="dcterms:W3CDTF">2004-09-18T15:05:04Z</dcterms:modified>
  <cp:category/>
  <cp:version/>
  <cp:contentType/>
  <cp:contentStatus/>
</cp:coreProperties>
</file>